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RSZS-Pliki\Dane\Administracja\ZAM\Pracownicy\Estera\Przetargi 2025\P-92-2025 Śr. opatr. i hig (Obronność) BIS\3. SWZ\"/>
    </mc:Choice>
  </mc:AlternateContent>
  <xr:revisionPtr revIDLastSave="0" documentId="13_ncr:1_{E853819C-1113-4DFC-8087-757A53BC836A}" xr6:coauthVersionLast="47" xr6:coauthVersionMax="47" xr10:uidLastSave="{00000000-0000-0000-0000-000000000000}"/>
  <bookViews>
    <workbookView xWindow="-109" yWindow="-109" windowWidth="26301" windowHeight="14305" tabRatio="705" xr2:uid="{00000000-000D-0000-FFFF-FFFF00000000}"/>
  </bookViews>
  <sheets>
    <sheet name="Zał. nr 5 - Część nr 1" sheetId="12" r:id="rId1"/>
    <sheet name="Zał. nr 6 - Część nr 2" sheetId="13" r:id="rId2"/>
    <sheet name="Zał. nr 7 - Część nr 3" sheetId="1" r:id="rId3"/>
    <sheet name="Zał. nr 8 - Część nr 4" sheetId="15" r:id="rId4"/>
    <sheet name="Zał. nr 9 - Część nr 5" sheetId="14" r:id="rId5"/>
    <sheet name="Zał. nr 10 - Część nr 6" sheetId="11" r:id="rId6"/>
  </sheets>
  <definedNames>
    <definedName name="_xlnm.Print_Area" localSheetId="5">'Zał. nr 10 - Część nr 6'!$H$4:$H$4</definedName>
    <definedName name="_xlnm.Print_Area" localSheetId="0">'Zał. nr 5 - Część nr 1'!$H$4:$H$4</definedName>
    <definedName name="_xlnm.Print_Area" localSheetId="1">'Zał. nr 6 - Część nr 2'!$H$4:$H$4</definedName>
    <definedName name="_xlnm.Print_Area" localSheetId="2">'Zał. nr 7 - Część nr 3'!$H$4:$H$4</definedName>
    <definedName name="_xlnm.Print_Area" localSheetId="3">'Zał. nr 8 - Część nr 4'!$H$4:$H$4</definedName>
    <definedName name="_xlnm.Print_Area" localSheetId="4">'Zał. nr 9 - Część nr 5'!$H$4:$H$4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2" l="1"/>
  <c r="H19" i="12"/>
  <c r="H10" i="12"/>
  <c r="H13" i="1"/>
  <c r="H11" i="1"/>
  <c r="H10" i="15"/>
  <c r="H11" i="15" s="1"/>
  <c r="H10" i="14"/>
  <c r="H11" i="14"/>
  <c r="H12" i="1"/>
  <c r="H10" i="13"/>
  <c r="H15" i="12"/>
  <c r="H14" i="12"/>
  <c r="H17" i="12"/>
  <c r="H13" i="12"/>
  <c r="H12" i="12"/>
  <c r="H16" i="12"/>
  <c r="H11" i="12"/>
  <c r="H10" i="1"/>
  <c r="H11" i="11"/>
  <c r="H10" i="11"/>
  <c r="H18" i="12" l="1"/>
  <c r="H21" i="12" s="1"/>
  <c r="H11" i="13"/>
  <c r="H21" i="11"/>
</calcChain>
</file>

<file path=xl/sharedStrings.xml><?xml version="1.0" encoding="utf-8"?>
<sst xmlns="http://schemas.openxmlformats.org/spreadsheetml/2006/main" count="203" uniqueCount="84">
  <si>
    <t>L.p.</t>
  </si>
  <si>
    <t>j.m.</t>
  </si>
  <si>
    <t>Stawka podatku VAT w %</t>
  </si>
  <si>
    <t>Wartość oferowana brutto w PLN</t>
  </si>
  <si>
    <t>Nazwa asortymentu/Opis przedmiotu zamówienia</t>
  </si>
  <si>
    <t>Nazwa Wykonawcy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</si>
  <si>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</si>
  <si>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</si>
  <si>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</si>
  <si>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</si>
  <si>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</si>
  <si>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</si>
  <si>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</si>
  <si>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</si>
  <si>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</si>
  <si>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Cena jednostkowa netto w PLN za jedną j.m.</t>
  </si>
  <si>
    <t>sztuka</t>
  </si>
  <si>
    <t>RAZEM</t>
  </si>
  <si>
    <t>Sposób wypełniania:</t>
  </si>
  <si>
    <r>
      <t xml:space="preserve">Należy uzupełnić kolumny nr 5 i 6 wpisyjąc wartość cyfrowo, używając przecinka, aby oddzielić złotówki od groszy. </t>
    </r>
    <r>
      <rPr>
        <b/>
        <sz val="11"/>
        <color theme="1"/>
        <rFont val="Neo Sans Pro"/>
        <family val="2"/>
      </rPr>
      <t>Kolumna nr 7 uzupełni się automatycznie.</t>
    </r>
  </si>
  <si>
    <t>Załącznik nr 6 do SWZ</t>
  </si>
  <si>
    <t>Załącznik nr 5 do SWZ</t>
  </si>
  <si>
    <t>Liczba j.m.</t>
  </si>
  <si>
    <t>szt</t>
  </si>
  <si>
    <t>para</t>
  </si>
  <si>
    <t>10.</t>
  </si>
  <si>
    <t>11.</t>
  </si>
  <si>
    <t>kpl</t>
  </si>
  <si>
    <t>rolka</t>
  </si>
  <si>
    <t>mb</t>
  </si>
  <si>
    <t>op</t>
  </si>
  <si>
    <t>Opatrunek wentylowy przeznaczony do opatrywania ran w obrębie klatki piersiowej.</t>
  </si>
  <si>
    <t>Opatrunek hemostatyczny do szybkiego tamowania masywnego krwawienia w rozmiarze 10 cm x 10 cm</t>
  </si>
  <si>
    <t xml:space="preserve">Opatrunek hemostatyczny w formie gazy, szerokość od 6 do 10 cm i długość od 1,5 m do 4 m </t>
  </si>
  <si>
    <t>Staza taktyczna, opaska uciskowa</t>
  </si>
  <si>
    <t>Oświadczamy, że oferowane produkty są wyrobem medycznym objętym aktualną deklaracją zgodności / certyfikatem / zgłoszeniem / powiadomieniem (potwierdzające zgodność z wymaganiami rozporządzenia Ministra Zdrowia z dnia 17 lutego 2016 r. w sprawie wymagań zasadniczych oraz procedur oceny zgodności wyrobów medycznych (Dz. U. poz. 211) albo dyrektywy 93/42/EWG, albo rozporządzenia (UE) 2017/745 w sprawie wyrobów medycznych zgodnie z Ustawą o Wyrobach Medycznych z dnia 7 kwietnia 2022 r. / t.j. Dz.U. z 2024 r. poz. 1620/.</t>
  </si>
  <si>
    <t>Formularz cenowy</t>
  </si>
  <si>
    <t>Cenę jednostkowa netto w PLN za jedną j.m. (kolumna nr 5) należy podać do dwóch miejsc po przecinku. Kolumny od 8 do 9 należy uzupełnic słownie/liczbowo wpisując odpowiednie dane.</t>
  </si>
  <si>
    <t>Oświadczamy, że oferowane produkty (o ile dotyczy) są wyrobem medycznym objętym aktualną deklaracją zgodności / certyfikatem / zgłoszeniem / powiadomieniem (potwierdzające zgodność z wymaganiami rozporządzenia Ministra Zdrowia z dnia 17 lutego 2016 r. w sprawie wymagań zasadniczych oraz procedur oceny zgodności wyrobów medycznych (Dz. U. poz. 211) albo dyrektywy 93/42/EWG, albo rozporządzenia (UE) 2017/745 w sprawie wyrobów medycznych zgodnie z Ustawą o Wyrobach Medycznych z dnia 7 kwietnia 2022 r. / t.j. Dz.U. z 2024 r. poz. 1620/.</t>
  </si>
  <si>
    <t>Opatrunek hemostatyczny w formie gazy, szerokość od 6 do 10 cm i długość od 1,5 m do 4 m</t>
  </si>
  <si>
    <t>Pieluchomajtki dla dorosłych</t>
  </si>
  <si>
    <t>Gaza opatrunkowa jałowa, co najmniej 17-nitkowa</t>
  </si>
  <si>
    <t>Opaska dziana biała</t>
  </si>
  <si>
    <t>Elastyczny siatkowy rękaw opatrunkowy</t>
  </si>
  <si>
    <t>Kompresy gazowe jałowe z gazy min. 13-nitkowej</t>
  </si>
  <si>
    <t>Przylepiec foliowy wodoodporny</t>
  </si>
  <si>
    <t>Jałowy hypoalergiczny opatrunek włókninowy do mocowania kaniul</t>
  </si>
  <si>
    <r>
      <t>Sterylny opatrunek samoprzylepny z warstwą chłonną</t>
    </r>
    <r>
      <rPr>
        <sz val="11"/>
        <color rgb="FF000000"/>
        <rFont val="Neo Sans Pro"/>
        <family val="2"/>
      </rPr>
      <t xml:space="preserve"> </t>
    </r>
  </si>
  <si>
    <t xml:space="preserve">Rękawice chirurgiczne sterylne </t>
  </si>
  <si>
    <t>Rękawice nitrylowe niesterylne, diagnostyczne</t>
  </si>
  <si>
    <t xml:space="preserve">Fartuch flizelinowy </t>
  </si>
  <si>
    <t xml:space="preserve">Zestaw zabiegowy (fartuchy, serwety zabiegowe) </t>
  </si>
  <si>
    <t xml:space="preserve">Fartuch chirurgiczny sterylny </t>
  </si>
  <si>
    <t xml:space="preserve">Rolka flizelionowa podfoliowana </t>
  </si>
  <si>
    <t xml:space="preserve">Kaczka jednorazowa celulozowa </t>
  </si>
  <si>
    <t xml:space="preserve">Basen jednorazowy celulozowy </t>
  </si>
  <si>
    <t xml:space="preserve">Zestaw do toalety jamy ustnej dla pacjentów </t>
  </si>
  <si>
    <t>Koc termiczny</t>
  </si>
  <si>
    <t>Załącznik nr 7 do SWZ</t>
  </si>
  <si>
    <t>Załącznik nr 8 do SWZ</t>
  </si>
  <si>
    <t>Do pozycji nr 1 - ilość metrów oferowanych powyżej 1300, wynikających z przeliczenia wielkości oferowanego opakowania</t>
  </si>
  <si>
    <t>RAZEM (pozycja brana pod uwagę przy ocenie w kryterium cena)</t>
  </si>
  <si>
    <t>Suma oferty (nie brana pod uwagę przy ocenie ofert, a jedynie do wartości umowy)</t>
  </si>
  <si>
    <t>Wartość pozycji Razem kolumny nr 7 będzie brana pod uwagę przy ocenie ofert w kryterium Cena.</t>
  </si>
  <si>
    <t>UWAGA: Wartość pozycji Razem kolumny nr 7 będzie brana pod uwagę przy ocenie ofert w kryterium Cena.</t>
  </si>
  <si>
    <t>Rozmiar oferowanego opatrunku</t>
  </si>
  <si>
    <t>Wielkość oferowanego opakowania</t>
  </si>
  <si>
    <t>Załącznik nr 10 do SWZ</t>
  </si>
  <si>
    <t>Cenę jednostkowa netto w PLN za jedną j.m. (kolumna nr 5) należy podać do dwóch miejsc po przecinku. Kolumnę nr 8 należy uzupełnic słownie/liczbowo wpisując odpowiednie dane.</t>
  </si>
  <si>
    <t xml:space="preserve">Część nr 5 – Środki opatrunkowe </t>
  </si>
  <si>
    <t>Część nr 6 – Środki sanitarno-higieniczne</t>
  </si>
  <si>
    <r>
      <t xml:space="preserve">Część nr 1 – Środki opatrunkowe </t>
    </r>
    <r>
      <rPr>
        <b/>
        <i/>
        <sz val="11"/>
        <color rgb="FF000000"/>
        <rFont val="Neo Sans Pro"/>
        <family val="2"/>
      </rPr>
      <t>I</t>
    </r>
  </si>
  <si>
    <t>Część nr 2 – Środki opatrunkowe II</t>
  </si>
  <si>
    <t>Część nr 3 – Środki opatrunkowe III</t>
  </si>
  <si>
    <t>Część nr 4 – Środki opatrunkowe IV</t>
  </si>
  <si>
    <t>Do pozycji nr 7 - ilość metrów oferowanych powyżej 5000, wynikających z przeliczenia wielkości oferowanego opakowania</t>
  </si>
  <si>
    <t>Do pozycji nr 8 - ilość metrów oferowanych powyżej 3425, wynikających z przeliczenia wielkości oferowanego opakowania</t>
  </si>
  <si>
    <t>Wielkość oferowanego opakowania/ Rozmiar oferowanego produktu</t>
  </si>
  <si>
    <t>12.</t>
  </si>
  <si>
    <t>UWAGA: Wartość pozycji Suma oferty z kolumny nr 7 niniejszego załącznika będzie stanowić cenę oferty, która będzie brana pod uwagę do wartości oferty w umowie. Nie stanowi ona ceny branej pod uwage do oceny oferty w kryterium Cena.</t>
  </si>
  <si>
    <t>W LP nr 3, w kolumnie nr 4 należy uzupełnić ilość jednostek miary (mb) oferowanych przez Wykoanwcę powyżej 1300 mb, które wynikają z przeliczenia wielkości oferowanego opakowania.</t>
  </si>
  <si>
    <t>P.92.2025 Zakup i dostawa środków opatrunkowych i sanitarno-higienicznych dla potrzeb Radomskiego Szpitala Specjalistycznego w ramach dotacji celowej na realizację zadań z zakresu ochrony ludności i obrony cywilnej dla szpitali przyjaznych wojsku w ramach obszaru II</t>
  </si>
  <si>
    <t>Załącznik nr 9 do SWZ</t>
  </si>
  <si>
    <t>W LP nr 10 i 11, w kolumnie nr 4 należy uzupełnić ilość jednostek miary (mb) oferowanych przez Wykoanwcę powyżej wskazanych przez Zamawiającego mb w LP nr 7 i 8, które wynikają z przeliczenia wielkości oferowanego opakowania.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</si>
</sst>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[$zł-415]_-;\-* #,##0.00\ [$zł-415]_-;_-* &quot;-&quot;??\ [$zł-415]_-;_-@_-"/>
    <numFmt numFmtId="165" formatCode="#,##0.00\ &quot;zł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Neo Sans Pro"/>
      <family val="2"/>
    </font>
    <font>
      <sz val="10"/>
      <color theme="1"/>
      <name val="Neo Sans Pro"/>
      <family val="2"/>
    </font>
    <font>
      <sz val="11"/>
      <color theme="1"/>
      <name val="Neo Sans Pro"/>
      <family val="2"/>
    </font>
    <font>
      <sz val="11"/>
      <color rgb="FF000000"/>
      <name val="Neo Sans Pro"/>
      <family val="2"/>
    </font>
    <font>
      <b/>
      <sz val="11"/>
      <color rgb="FF000000"/>
      <name val="Neo Sans Pro"/>
      <family val="2"/>
    </font>
    <font>
      <b/>
      <u/>
      <sz val="12"/>
      <color theme="1"/>
      <name val="Neo Sans Pro"/>
      <family val="2"/>
    </font>
    <font>
      <b/>
      <i/>
      <sz val="11"/>
      <color rgb="FF000000"/>
      <name val="Neo Sans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4" fillId="0" borderId="1" xfId="0" applyFont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164" fontId="4" fillId="0" borderId="1" xfId="1" applyNumberFormat="1" applyFont="1" applyBorder="1" applyProtection="1"/>
    <xf numFmtId="164" fontId="2" fillId="0" borderId="1" xfId="0" applyNumberFormat="1" applyFont="1" applyBorder="1"/>
    <xf numFmtId="0" fontId="2" fillId="0" borderId="0" xfId="0" applyFont="1"/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9" fontId="4" fillId="0" borderId="1" xfId="2" applyFont="1" applyBorder="1" applyProtection="1">
      <protection locked="0"/>
    </xf>
    <xf numFmtId="9" fontId="4" fillId="0" borderId="1" xfId="0" applyNumberFormat="1" applyFont="1" applyBorder="1"/>
    <xf numFmtId="9" fontId="4" fillId="0" borderId="1" xfId="2" applyFont="1" applyBorder="1" applyAlignment="1" applyProtection="1">
      <alignment horizontal="center" vertical="center"/>
      <protection locked="0"/>
    </xf>
    <xf numFmtId="164" fontId="4" fillId="0" borderId="1" xfId="1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9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1" xfId="1" applyNumberFormat="1" applyFont="1" applyBorder="1" applyAlignment="1" applyProtection="1">
      <alignment horizontal="center" vertical="center"/>
      <protection locked="0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1" xfId="1" applyNumberFormat="1" applyFont="1" applyBorder="1" applyProtection="1">
      <protection locked="0"/>
    </xf>
    <xf numFmtId="165" fontId="4" fillId="0" borderId="1" xfId="0" applyNumberFormat="1" applyFont="1" applyBorder="1"/>
    <xf numFmtId="0" fontId="2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2" fillId="0" borderId="0" xfId="0" applyFont="1" applyAlignment="1" applyProtection="1">
      <alignment horizontal="center" wrapText="1"/>
      <protection locked="0"/>
    </xf>
    <xf numFmtId="3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wrapText="1"/>
    </xf>
    <xf numFmtId="3" fontId="4" fillId="0" borderId="0" xfId="0" applyNumberFormat="1" applyFont="1" applyAlignment="1">
      <alignment horizontal="center" vertical="center"/>
    </xf>
    <xf numFmtId="164" fontId="2" fillId="0" borderId="4" xfId="0" applyNumberFormat="1" applyFont="1" applyBorder="1"/>
    <xf numFmtId="0" fontId="3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4" fillId="0" borderId="0" xfId="0" applyFont="1" applyAlignment="1" applyProtection="1">
      <alignment horizontal="left"/>
      <protection locked="0"/>
    </xf>
    <xf numFmtId="0" fontId="2" fillId="2" borderId="1" xfId="0" applyFont="1" applyFill="1" applyBorder="1" applyAlignment="1">
      <alignment horizontal="left" vertical="top"/>
    </xf>
    <xf numFmtId="0" fontId="4" fillId="0" borderId="1" xfId="0" applyFont="1" applyBorder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center" vertical="center"/>
      <protection locked="0"/>
    </xf>
    <xf numFmtId="9" fontId="4" fillId="0" borderId="0" xfId="0" applyNumberFormat="1" applyFont="1" applyAlignment="1" applyProtection="1">
      <alignment horizontal="center" vertical="center"/>
      <protection locked="0"/>
    </xf>
    <xf numFmtId="164" fontId="4" fillId="0" borderId="0" xfId="1" applyNumberFormat="1" applyFont="1" applyBorder="1" applyAlignment="1" applyProtection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2" fillId="0" borderId="3" xfId="0" applyFont="1" applyBorder="1" applyAlignment="1" applyProtection="1">
      <alignment horizontal="right"/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wrapText="1"/>
      <protection locked="0"/>
    </xf>
    <xf numFmtId="0" fontId="7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9" fontId="2" fillId="0" borderId="1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0" xfId="0" applyFont="1" applyAlignment="1" applyProtection="1">
      <alignment horizontal="left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ED899-4E45-4A7B-B1CE-69058025CF40}">
  <sheetPr>
    <pageSetUpPr fitToPage="1"/>
  </sheetPr>
  <dimension ref="A1:I30"/>
  <sheetViews>
    <sheetView tabSelected="1" zoomScale="80" zoomScaleNormal="80" workbookViewId="0">
      <pane ySplit="9" topLeftCell="A10" activePane="bottomLeft" state="frozen"/>
      <selection pane="bottomLeft" activeCell="C28" sqref="C28:H28"/>
    </sheetView>
  </sheetViews>
  <sheetFormatPr defaultColWidth="9" defaultRowHeight="13.6" x14ac:dyDescent="0.2"/>
  <cols>
    <col min="1" max="1" width="10.75" style="3" customWidth="1"/>
    <col min="2" max="2" width="4.375" style="3" customWidth="1"/>
    <col min="3" max="3" width="58.125" style="3" customWidth="1"/>
    <col min="4" max="4" width="9" style="3"/>
    <col min="5" max="5" width="10.25" style="3" bestFit="1" customWidth="1"/>
    <col min="6" max="6" width="15.25" style="3" customWidth="1"/>
    <col min="7" max="7" width="10.875" style="3" customWidth="1"/>
    <col min="8" max="8" width="13.75" style="3" customWidth="1"/>
    <col min="9" max="9" width="24.875" style="3" customWidth="1"/>
    <col min="10" max="16384" width="9" style="3"/>
  </cols>
  <sheetData>
    <row r="1" spans="1:9" ht="31.75" customHeight="1" x14ac:dyDescent="0.25">
      <c r="A1" s="62"/>
      <c r="B1" s="62"/>
      <c r="C1" s="63" t="s">
        <v>81</v>
      </c>
      <c r="D1" s="63"/>
      <c r="E1" s="63"/>
      <c r="F1" s="63"/>
      <c r="G1" s="63"/>
      <c r="H1" s="63"/>
    </row>
    <row r="2" spans="1:9" ht="14.95" x14ac:dyDescent="0.25">
      <c r="A2" s="35"/>
      <c r="B2" s="35"/>
      <c r="I2" s="2" t="s">
        <v>21</v>
      </c>
    </row>
    <row r="3" spans="1:9" ht="14.95" x14ac:dyDescent="0.25">
      <c r="B3" s="11" t="s">
        <v>5</v>
      </c>
    </row>
    <row r="5" spans="1:9" ht="14.95" x14ac:dyDescent="0.25">
      <c r="D5" s="7"/>
      <c r="E5" s="7"/>
      <c r="F5" s="7"/>
      <c r="G5" s="7"/>
      <c r="H5" s="7"/>
    </row>
    <row r="6" spans="1:9" ht="14.95" x14ac:dyDescent="0.25">
      <c r="B6" s="64" t="s">
        <v>36</v>
      </c>
      <c r="C6" s="64"/>
      <c r="D6" s="27"/>
      <c r="E6" s="27"/>
      <c r="F6" s="27"/>
      <c r="G6" s="27"/>
      <c r="H6" s="27"/>
      <c r="I6" s="1"/>
    </row>
    <row r="7" spans="1:9" ht="14.95" x14ac:dyDescent="0.2">
      <c r="B7" s="65" t="s">
        <v>71</v>
      </c>
      <c r="C7" s="65"/>
      <c r="D7" s="65"/>
      <c r="E7" s="65"/>
      <c r="F7" s="65"/>
      <c r="G7" s="65"/>
      <c r="H7" s="65"/>
      <c r="I7" s="1"/>
    </row>
    <row r="8" spans="1:9" s="12" customFormat="1" ht="65.25" customHeight="1" x14ac:dyDescent="0.25">
      <c r="B8" s="28" t="s">
        <v>0</v>
      </c>
      <c r="C8" s="29" t="s">
        <v>4</v>
      </c>
      <c r="D8" s="29" t="s">
        <v>1</v>
      </c>
      <c r="E8" s="29" t="s">
        <v>22</v>
      </c>
      <c r="F8" s="29" t="s">
        <v>15</v>
      </c>
      <c r="G8" s="29" t="s">
        <v>2</v>
      </c>
      <c r="H8" s="29" t="s">
        <v>3</v>
      </c>
      <c r="I8" s="29" t="s">
        <v>77</v>
      </c>
    </row>
    <row r="9" spans="1:9" s="13" customFormat="1" ht="14.95" customHeight="1" x14ac:dyDescent="0.25">
      <c r="B9" s="28">
        <v>1</v>
      </c>
      <c r="C9" s="29">
        <v>2</v>
      </c>
      <c r="D9" s="29">
        <v>3</v>
      </c>
      <c r="E9" s="29">
        <v>4</v>
      </c>
      <c r="F9" s="29">
        <v>5</v>
      </c>
      <c r="G9" s="29">
        <v>6</v>
      </c>
      <c r="H9" s="29">
        <v>7</v>
      </c>
      <c r="I9" s="30">
        <v>8</v>
      </c>
    </row>
    <row r="10" spans="1:9" ht="14.95" x14ac:dyDescent="0.2">
      <c r="B10" s="14" t="s">
        <v>6</v>
      </c>
      <c r="C10" s="46" t="s">
        <v>41</v>
      </c>
      <c r="D10" s="4" t="s">
        <v>16</v>
      </c>
      <c r="E10" s="38">
        <v>5000</v>
      </c>
      <c r="F10" s="23"/>
      <c r="G10" s="19"/>
      <c r="H10" s="20">
        <f>E10*F10*(1+G10)</f>
        <v>0</v>
      </c>
      <c r="I10" s="21"/>
    </row>
    <row r="11" spans="1:9" ht="14.95" x14ac:dyDescent="0.2">
      <c r="B11" s="6" t="s">
        <v>7</v>
      </c>
      <c r="C11" s="46" t="s">
        <v>42</v>
      </c>
      <c r="D11" s="34" t="s">
        <v>16</v>
      </c>
      <c r="E11" s="43">
        <v>3000</v>
      </c>
      <c r="F11" s="24"/>
      <c r="G11" s="22"/>
      <c r="H11" s="20">
        <f t="shared" ref="H11:H15" si="0">E11*F11*(1+G11)</f>
        <v>0</v>
      </c>
      <c r="I11" s="21"/>
    </row>
    <row r="12" spans="1:9" ht="14.95" x14ac:dyDescent="0.2">
      <c r="B12" s="6" t="s">
        <v>8</v>
      </c>
      <c r="C12" s="46" t="s">
        <v>44</v>
      </c>
      <c r="D12" s="34" t="s">
        <v>30</v>
      </c>
      <c r="E12" s="43">
        <v>50000</v>
      </c>
      <c r="F12" s="24"/>
      <c r="G12" s="22"/>
      <c r="H12" s="20">
        <f t="shared" si="0"/>
        <v>0</v>
      </c>
      <c r="I12" s="21"/>
    </row>
    <row r="13" spans="1:9" ht="14.95" x14ac:dyDescent="0.2">
      <c r="B13" s="6" t="s">
        <v>9</v>
      </c>
      <c r="C13" s="46" t="s">
        <v>47</v>
      </c>
      <c r="D13" s="4" t="s">
        <v>16</v>
      </c>
      <c r="E13" s="43">
        <v>2000</v>
      </c>
      <c r="F13" s="24"/>
      <c r="G13" s="22"/>
      <c r="H13" s="20">
        <f t="shared" si="0"/>
        <v>0</v>
      </c>
      <c r="I13" s="21"/>
    </row>
    <row r="14" spans="1:9" ht="30.6" customHeight="1" x14ac:dyDescent="0.2">
      <c r="B14" s="6" t="s">
        <v>10</v>
      </c>
      <c r="C14" s="46" t="s">
        <v>46</v>
      </c>
      <c r="D14" s="4" t="s">
        <v>16</v>
      </c>
      <c r="E14" s="43">
        <v>100000</v>
      </c>
      <c r="F14" s="24"/>
      <c r="G14" s="22"/>
      <c r="H14" s="20">
        <f t="shared" si="0"/>
        <v>0</v>
      </c>
      <c r="I14" s="21"/>
    </row>
    <row r="15" spans="1:9" ht="29.9" x14ac:dyDescent="0.25">
      <c r="B15" s="6" t="s">
        <v>11</v>
      </c>
      <c r="C15" s="45" t="s">
        <v>32</v>
      </c>
      <c r="D15" s="34" t="s">
        <v>16</v>
      </c>
      <c r="E15" s="43">
        <v>800</v>
      </c>
      <c r="F15" s="24"/>
      <c r="G15" s="22"/>
      <c r="H15" s="20">
        <f t="shared" si="0"/>
        <v>0</v>
      </c>
      <c r="I15" s="21"/>
    </row>
    <row r="16" spans="1:9" ht="14.95" x14ac:dyDescent="0.2">
      <c r="B16" s="6" t="s">
        <v>12</v>
      </c>
      <c r="C16" s="46" t="s">
        <v>43</v>
      </c>
      <c r="D16" s="4" t="s">
        <v>29</v>
      </c>
      <c r="E16" s="43">
        <v>5000</v>
      </c>
      <c r="F16" s="24"/>
      <c r="G16" s="22"/>
      <c r="H16" s="20">
        <f>E16*F16*(1+G16)</f>
        <v>0</v>
      </c>
      <c r="I16" s="21"/>
    </row>
    <row r="17" spans="2:9" ht="14.95" x14ac:dyDescent="0.2">
      <c r="B17" s="6" t="s">
        <v>13</v>
      </c>
      <c r="C17" s="46" t="s">
        <v>45</v>
      </c>
      <c r="D17" s="34" t="s">
        <v>29</v>
      </c>
      <c r="E17" s="43">
        <v>3425</v>
      </c>
      <c r="F17" s="24"/>
      <c r="G17" s="22"/>
      <c r="H17" s="20">
        <f>E17*F17*(1+G17)</f>
        <v>0</v>
      </c>
      <c r="I17" s="21"/>
    </row>
    <row r="18" spans="2:9" ht="14.95" x14ac:dyDescent="0.25">
      <c r="B18" s="6" t="s">
        <v>14</v>
      </c>
      <c r="C18" s="66" t="s">
        <v>61</v>
      </c>
      <c r="D18" s="67"/>
      <c r="E18" s="67"/>
      <c r="F18" s="67"/>
      <c r="G18" s="68"/>
      <c r="H18" s="9">
        <f>SUM(H10:H17)</f>
        <v>0</v>
      </c>
    </row>
    <row r="19" spans="2:9" ht="44.85" x14ac:dyDescent="0.25">
      <c r="B19" s="6" t="s">
        <v>25</v>
      </c>
      <c r="C19" s="54" t="s">
        <v>75</v>
      </c>
      <c r="D19" s="34" t="s">
        <v>29</v>
      </c>
      <c r="E19" s="43"/>
      <c r="F19" s="24"/>
      <c r="G19" s="22"/>
      <c r="H19" s="20">
        <f>E19*F19*(1+G19)</f>
        <v>0</v>
      </c>
      <c r="I19" s="40"/>
    </row>
    <row r="20" spans="2:9" ht="44.85" x14ac:dyDescent="0.25">
      <c r="B20" s="6" t="s">
        <v>26</v>
      </c>
      <c r="C20" s="54" t="s">
        <v>76</v>
      </c>
      <c r="D20" s="34" t="s">
        <v>29</v>
      </c>
      <c r="E20" s="43"/>
      <c r="F20" s="24"/>
      <c r="G20" s="22"/>
      <c r="H20" s="20">
        <f>E20*F20*(1+G20)</f>
        <v>0</v>
      </c>
      <c r="I20" s="40"/>
    </row>
    <row r="21" spans="2:9" ht="21.1" customHeight="1" x14ac:dyDescent="0.25">
      <c r="B21" s="6" t="s">
        <v>78</v>
      </c>
      <c r="C21" s="69" t="s">
        <v>62</v>
      </c>
      <c r="D21" s="69"/>
      <c r="E21" s="69"/>
      <c r="F21" s="69"/>
      <c r="G21" s="69"/>
      <c r="H21" s="20">
        <f>SUM(H18:H20)</f>
        <v>0</v>
      </c>
      <c r="I21" s="40"/>
    </row>
    <row r="22" spans="2:9" ht="14.95" x14ac:dyDescent="0.25">
      <c r="C22" s="7"/>
      <c r="D22" s="39"/>
      <c r="E22" s="51"/>
      <c r="F22" s="58"/>
      <c r="G22" s="59"/>
      <c r="H22" s="60"/>
      <c r="I22" s="40"/>
    </row>
    <row r="23" spans="2:9" ht="14.95" x14ac:dyDescent="0.25">
      <c r="C23" s="10" t="s">
        <v>18</v>
      </c>
      <c r="D23" s="1"/>
      <c r="E23" s="1"/>
      <c r="F23" s="1"/>
      <c r="G23" s="1"/>
      <c r="H23" s="1"/>
    </row>
    <row r="24" spans="2:9" ht="30.6" customHeight="1" x14ac:dyDescent="0.25">
      <c r="C24" s="61" t="s">
        <v>19</v>
      </c>
      <c r="D24" s="61"/>
      <c r="E24" s="61"/>
      <c r="F24" s="61"/>
      <c r="G24" s="61"/>
      <c r="H24" s="61"/>
      <c r="I24" s="32"/>
    </row>
    <row r="25" spans="2:9" ht="29.9" customHeight="1" x14ac:dyDescent="0.2">
      <c r="C25" s="61" t="s">
        <v>68</v>
      </c>
      <c r="D25" s="61"/>
      <c r="E25" s="61"/>
      <c r="F25" s="61"/>
      <c r="G25" s="61"/>
      <c r="H25" s="61"/>
    </row>
    <row r="26" spans="2:9" ht="30.6" customHeight="1" x14ac:dyDescent="0.25">
      <c r="C26" s="70" t="s">
        <v>64</v>
      </c>
      <c r="D26" s="70"/>
      <c r="E26" s="70"/>
      <c r="F26" s="70"/>
      <c r="G26" s="70"/>
      <c r="H26" s="70"/>
    </row>
    <row r="27" spans="2:9" ht="43.5" customHeight="1" x14ac:dyDescent="0.25">
      <c r="C27" s="71" t="s">
        <v>83</v>
      </c>
      <c r="D27" s="71"/>
      <c r="E27" s="71"/>
      <c r="F27" s="71"/>
      <c r="G27" s="71"/>
      <c r="H27" s="71"/>
    </row>
    <row r="28" spans="2:9" ht="71.5" customHeight="1" x14ac:dyDescent="0.25">
      <c r="C28" s="71" t="s">
        <v>79</v>
      </c>
      <c r="D28" s="71"/>
      <c r="E28" s="71"/>
      <c r="F28" s="71"/>
      <c r="G28" s="71"/>
      <c r="H28" s="71"/>
      <c r="I28" s="32"/>
    </row>
    <row r="29" spans="2:9" ht="14.95" x14ac:dyDescent="0.25">
      <c r="C29" s="64"/>
      <c r="D29" s="64"/>
      <c r="E29" s="64"/>
      <c r="F29" s="64"/>
      <c r="G29" s="64"/>
      <c r="H29" s="64"/>
    </row>
    <row r="30" spans="2:9" ht="82.2" customHeight="1" x14ac:dyDescent="0.2">
      <c r="C30" s="61" t="s">
        <v>35</v>
      </c>
      <c r="D30" s="61"/>
      <c r="E30" s="61"/>
      <c r="F30" s="61"/>
      <c r="G30" s="61"/>
      <c r="H30" s="61"/>
    </row>
  </sheetData>
  <mergeCells count="13">
    <mergeCell ref="C30:H30"/>
    <mergeCell ref="C29:H29"/>
    <mergeCell ref="C26:H26"/>
    <mergeCell ref="C27:H27"/>
    <mergeCell ref="C28:H28"/>
    <mergeCell ref="C25:H25"/>
    <mergeCell ref="A1:B1"/>
    <mergeCell ref="C1:H1"/>
    <mergeCell ref="B6:C6"/>
    <mergeCell ref="B7:H7"/>
    <mergeCell ref="C24:H24"/>
    <mergeCell ref="C18:G18"/>
    <mergeCell ref="C21:G2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9ECAD-9998-4CDB-8152-907E86D589FD}">
  <sheetPr>
    <pageSetUpPr fitToPage="1"/>
  </sheetPr>
  <dimension ref="A1:I17"/>
  <sheetViews>
    <sheetView zoomScale="80" zoomScaleNormal="80" workbookViewId="0">
      <pane ySplit="9" topLeftCell="A10" activePane="bottomLeft" state="frozen"/>
      <selection pane="bottomLeft" activeCell="C1" sqref="C1:H1"/>
    </sheetView>
  </sheetViews>
  <sheetFormatPr defaultColWidth="9" defaultRowHeight="13.6" x14ac:dyDescent="0.2"/>
  <cols>
    <col min="1" max="1" width="10.75" style="3" customWidth="1"/>
    <col min="2" max="2" width="4.375" style="3" customWidth="1"/>
    <col min="3" max="3" width="58.125" style="3" customWidth="1"/>
    <col min="4" max="4" width="9" style="3"/>
    <col min="5" max="5" width="10.25" style="3" bestFit="1" customWidth="1"/>
    <col min="6" max="6" width="15.25" style="3" customWidth="1"/>
    <col min="7" max="7" width="10.875" style="3" customWidth="1"/>
    <col min="8" max="8" width="13.75" style="3" customWidth="1"/>
    <col min="9" max="9" width="15.625" style="3" customWidth="1"/>
    <col min="10" max="16384" width="9" style="3"/>
  </cols>
  <sheetData>
    <row r="1" spans="1:9" ht="31.75" customHeight="1" x14ac:dyDescent="0.25">
      <c r="A1" s="62"/>
      <c r="B1" s="62"/>
      <c r="C1" s="63" t="s">
        <v>81</v>
      </c>
      <c r="D1" s="63"/>
      <c r="E1" s="63"/>
      <c r="F1" s="63"/>
      <c r="G1" s="63"/>
      <c r="H1" s="63"/>
    </row>
    <row r="2" spans="1:9" ht="14.95" x14ac:dyDescent="0.25">
      <c r="A2" s="35"/>
      <c r="B2" s="35"/>
      <c r="I2" s="2" t="s">
        <v>20</v>
      </c>
    </row>
    <row r="3" spans="1:9" ht="14.95" x14ac:dyDescent="0.25">
      <c r="B3" s="11" t="s">
        <v>5</v>
      </c>
    </row>
    <row r="5" spans="1:9" ht="14.95" x14ac:dyDescent="0.25">
      <c r="D5" s="7"/>
      <c r="E5" s="7"/>
      <c r="F5" s="7"/>
      <c r="G5" s="7"/>
      <c r="H5" s="7"/>
    </row>
    <row r="6" spans="1:9" ht="14.95" x14ac:dyDescent="0.25">
      <c r="B6" s="64" t="s">
        <v>36</v>
      </c>
      <c r="C6" s="64"/>
      <c r="D6" s="27"/>
      <c r="E6" s="27"/>
      <c r="F6" s="27"/>
      <c r="G6" s="27"/>
      <c r="H6" s="27"/>
      <c r="I6" s="1"/>
    </row>
    <row r="7" spans="1:9" ht="14.95" x14ac:dyDescent="0.2">
      <c r="B7" s="65" t="s">
        <v>72</v>
      </c>
      <c r="C7" s="65"/>
      <c r="D7" s="65"/>
      <c r="E7" s="65"/>
      <c r="F7" s="65"/>
      <c r="G7" s="65"/>
      <c r="H7" s="65"/>
      <c r="I7" s="1"/>
    </row>
    <row r="8" spans="1:9" s="12" customFormat="1" ht="65.25" customHeight="1" x14ac:dyDescent="0.25">
      <c r="B8" s="28" t="s">
        <v>0</v>
      </c>
      <c r="C8" s="29" t="s">
        <v>4</v>
      </c>
      <c r="D8" s="29" t="s">
        <v>1</v>
      </c>
      <c r="E8" s="29" t="s">
        <v>22</v>
      </c>
      <c r="F8" s="29" t="s">
        <v>15</v>
      </c>
      <c r="G8" s="29" t="s">
        <v>2</v>
      </c>
      <c r="H8" s="29" t="s">
        <v>3</v>
      </c>
      <c r="I8" s="29" t="s">
        <v>66</v>
      </c>
    </row>
    <row r="9" spans="1:9" s="13" customFormat="1" ht="14.95" customHeight="1" x14ac:dyDescent="0.25">
      <c r="B9" s="28">
        <v>1</v>
      </c>
      <c r="C9" s="29">
        <v>2</v>
      </c>
      <c r="D9" s="29">
        <v>3</v>
      </c>
      <c r="E9" s="29">
        <v>4</v>
      </c>
      <c r="F9" s="29">
        <v>5</v>
      </c>
      <c r="G9" s="29">
        <v>6</v>
      </c>
      <c r="H9" s="29">
        <v>7</v>
      </c>
      <c r="I9" s="30">
        <v>8</v>
      </c>
    </row>
    <row r="10" spans="1:9" ht="29.9" x14ac:dyDescent="0.25">
      <c r="B10" s="6" t="s">
        <v>6</v>
      </c>
      <c r="C10" s="47" t="s">
        <v>31</v>
      </c>
      <c r="D10" s="34" t="s">
        <v>16</v>
      </c>
      <c r="E10" s="43">
        <v>800</v>
      </c>
      <c r="F10" s="24"/>
      <c r="G10" s="22"/>
      <c r="H10" s="20">
        <f t="shared" ref="H10" si="0">E10*F10*(1+G10)</f>
        <v>0</v>
      </c>
      <c r="I10" s="21"/>
    </row>
    <row r="11" spans="1:9" ht="14.95" x14ac:dyDescent="0.25">
      <c r="F11" s="66" t="s">
        <v>17</v>
      </c>
      <c r="G11" s="68"/>
      <c r="H11" s="9">
        <f>SUM(H10:H10)</f>
        <v>0</v>
      </c>
    </row>
    <row r="12" spans="1:9" ht="14.95" x14ac:dyDescent="0.25">
      <c r="C12" s="10" t="s">
        <v>18</v>
      </c>
      <c r="D12" s="1"/>
      <c r="E12" s="1"/>
      <c r="F12" s="1"/>
      <c r="G12" s="1"/>
      <c r="H12" s="1"/>
    </row>
    <row r="13" spans="1:9" ht="30.6" customHeight="1" x14ac:dyDescent="0.25">
      <c r="C13" s="61" t="s">
        <v>19</v>
      </c>
      <c r="D13" s="61"/>
      <c r="E13" s="61"/>
      <c r="F13" s="61"/>
      <c r="G13" s="61"/>
      <c r="H13" s="61"/>
      <c r="I13" s="32"/>
    </row>
    <row r="14" spans="1:9" ht="29.9" customHeight="1" x14ac:dyDescent="0.2">
      <c r="C14" s="61" t="s">
        <v>37</v>
      </c>
      <c r="D14" s="61"/>
      <c r="E14" s="61"/>
      <c r="F14" s="61"/>
      <c r="G14" s="61"/>
      <c r="H14" s="61"/>
    </row>
    <row r="15" spans="1:9" ht="14.95" customHeight="1" x14ac:dyDescent="0.25">
      <c r="C15" s="64" t="s">
        <v>63</v>
      </c>
      <c r="D15" s="64"/>
      <c r="E15" s="64"/>
      <c r="F15" s="64"/>
      <c r="G15" s="64"/>
      <c r="H15" s="64"/>
    </row>
    <row r="16" spans="1:9" ht="14.95" x14ac:dyDescent="0.25">
      <c r="C16" s="31"/>
      <c r="D16" s="31"/>
      <c r="E16" s="31"/>
      <c r="F16" s="31"/>
      <c r="G16" s="31"/>
      <c r="H16" s="31"/>
    </row>
    <row r="17" spans="3:9" ht="71.5" customHeight="1" x14ac:dyDescent="0.2">
      <c r="C17" s="61" t="s">
        <v>35</v>
      </c>
      <c r="D17" s="61"/>
      <c r="E17" s="61"/>
      <c r="F17" s="61"/>
      <c r="G17" s="61"/>
      <c r="H17" s="61"/>
      <c r="I17" s="32"/>
    </row>
  </sheetData>
  <mergeCells count="9">
    <mergeCell ref="C14:H14"/>
    <mergeCell ref="C15:H15"/>
    <mergeCell ref="C17:H17"/>
    <mergeCell ref="A1:B1"/>
    <mergeCell ref="C1:H1"/>
    <mergeCell ref="B6:C6"/>
    <mergeCell ref="B7:H7"/>
    <mergeCell ref="F11:G11"/>
    <mergeCell ref="C13:H1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zoomScale="80" zoomScaleNormal="80" workbookViewId="0">
      <pane ySplit="9" topLeftCell="A10" activePane="bottomLeft" state="frozen"/>
      <selection pane="bottomLeft" activeCell="C2" sqref="C2"/>
    </sheetView>
  </sheetViews>
  <sheetFormatPr defaultColWidth="9" defaultRowHeight="13.6" x14ac:dyDescent="0.2"/>
  <cols>
    <col min="1" max="1" width="10.75" style="3" customWidth="1"/>
    <col min="2" max="2" width="4.375" style="55" customWidth="1"/>
    <col min="3" max="3" width="58.125" style="3" customWidth="1"/>
    <col min="4" max="4" width="9" style="3"/>
    <col min="5" max="5" width="10.25" style="3" bestFit="1" customWidth="1"/>
    <col min="6" max="6" width="15.25" style="3" customWidth="1"/>
    <col min="7" max="7" width="10.875" style="3" customWidth="1"/>
    <col min="8" max="8" width="17.875" style="3" customWidth="1"/>
    <col min="9" max="9" width="15.625" style="3" customWidth="1"/>
    <col min="10" max="10" width="13.375" style="3" customWidth="1"/>
    <col min="11" max="16384" width="9" style="3"/>
  </cols>
  <sheetData>
    <row r="1" spans="1:10" ht="31.75" customHeight="1" x14ac:dyDescent="0.25">
      <c r="A1" s="62"/>
      <c r="B1" s="62"/>
      <c r="C1" s="63" t="s">
        <v>81</v>
      </c>
      <c r="D1" s="63"/>
      <c r="E1" s="63"/>
      <c r="F1" s="63"/>
      <c r="G1" s="63"/>
      <c r="H1" s="63"/>
    </row>
    <row r="2" spans="1:10" ht="14.95" x14ac:dyDescent="0.25">
      <c r="A2" s="35"/>
      <c r="I2" s="2" t="s">
        <v>58</v>
      </c>
    </row>
    <row r="3" spans="1:10" ht="14.95" x14ac:dyDescent="0.25">
      <c r="B3" s="11" t="s">
        <v>5</v>
      </c>
    </row>
    <row r="5" spans="1:10" ht="14.95" x14ac:dyDescent="0.25">
      <c r="D5" s="7"/>
      <c r="E5" s="7"/>
      <c r="F5" s="7"/>
      <c r="G5" s="7"/>
      <c r="H5" s="7"/>
    </row>
    <row r="6" spans="1:10" ht="14.95" x14ac:dyDescent="0.25">
      <c r="B6" s="64" t="s">
        <v>36</v>
      </c>
      <c r="C6" s="64"/>
      <c r="D6" s="27"/>
      <c r="E6" s="27"/>
      <c r="F6" s="27"/>
      <c r="G6" s="27"/>
      <c r="H6" s="27"/>
      <c r="I6" s="1"/>
    </row>
    <row r="7" spans="1:10" ht="14.95" x14ac:dyDescent="0.2">
      <c r="B7" s="65" t="s">
        <v>73</v>
      </c>
      <c r="C7" s="65"/>
      <c r="D7" s="65"/>
      <c r="E7" s="65"/>
      <c r="F7" s="65"/>
      <c r="G7" s="65"/>
      <c r="H7" s="65"/>
      <c r="I7" s="1"/>
    </row>
    <row r="8" spans="1:10" s="12" customFormat="1" ht="78.8" customHeight="1" x14ac:dyDescent="0.25">
      <c r="B8" s="56" t="s">
        <v>0</v>
      </c>
      <c r="C8" s="29" t="s">
        <v>4</v>
      </c>
      <c r="D8" s="29" t="s">
        <v>1</v>
      </c>
      <c r="E8" s="29" t="s">
        <v>22</v>
      </c>
      <c r="F8" s="29" t="s">
        <v>15</v>
      </c>
      <c r="G8" s="29" t="s">
        <v>2</v>
      </c>
      <c r="H8" s="29" t="s">
        <v>3</v>
      </c>
      <c r="I8" s="29" t="s">
        <v>65</v>
      </c>
      <c r="J8" s="53"/>
    </row>
    <row r="9" spans="1:10" s="13" customFormat="1" ht="14.95" customHeight="1" x14ac:dyDescent="0.25">
      <c r="B9" s="28">
        <v>1</v>
      </c>
      <c r="C9" s="29">
        <v>2</v>
      </c>
      <c r="D9" s="29">
        <v>3</v>
      </c>
      <c r="E9" s="29">
        <v>4</v>
      </c>
      <c r="F9" s="29">
        <v>5</v>
      </c>
      <c r="G9" s="29">
        <v>6</v>
      </c>
      <c r="H9" s="29">
        <v>7</v>
      </c>
      <c r="I9" s="30">
        <v>8</v>
      </c>
    </row>
    <row r="10" spans="1:10" ht="29.9" x14ac:dyDescent="0.25">
      <c r="B10" s="57" t="s">
        <v>6</v>
      </c>
      <c r="C10" s="45" t="s">
        <v>33</v>
      </c>
      <c r="D10" s="34" t="s">
        <v>29</v>
      </c>
      <c r="E10" s="43">
        <v>1300</v>
      </c>
      <c r="F10" s="24"/>
      <c r="G10" s="22"/>
      <c r="H10" s="20">
        <f t="shared" ref="H10" si="0">E10*F10*(1+G10)</f>
        <v>0</v>
      </c>
      <c r="I10" s="21"/>
    </row>
    <row r="11" spans="1:10" ht="14.95" x14ac:dyDescent="0.25">
      <c r="B11" s="57" t="s">
        <v>7</v>
      </c>
      <c r="C11" s="66" t="s">
        <v>61</v>
      </c>
      <c r="D11" s="67"/>
      <c r="E11" s="67"/>
      <c r="F11" s="67"/>
      <c r="G11" s="68"/>
      <c r="H11" s="52">
        <f>SUM(H10)</f>
        <v>0</v>
      </c>
    </row>
    <row r="12" spans="1:10" ht="44.85" x14ac:dyDescent="0.25">
      <c r="B12" s="57" t="s">
        <v>8</v>
      </c>
      <c r="C12" s="54" t="s">
        <v>60</v>
      </c>
      <c r="D12" s="34" t="s">
        <v>29</v>
      </c>
      <c r="E12" s="43"/>
      <c r="F12" s="24"/>
      <c r="G12" s="22"/>
      <c r="H12" s="20">
        <f>E12*F12*(1+G12)</f>
        <v>0</v>
      </c>
      <c r="I12" s="40"/>
    </row>
    <row r="13" spans="1:10" ht="14.3" customHeight="1" x14ac:dyDescent="0.2">
      <c r="B13" s="57" t="s">
        <v>9</v>
      </c>
      <c r="C13" s="72" t="s">
        <v>62</v>
      </c>
      <c r="D13" s="72"/>
      <c r="E13" s="72"/>
      <c r="F13" s="72"/>
      <c r="G13" s="72"/>
      <c r="H13" s="20">
        <f>SUM(H11:H12)</f>
        <v>0</v>
      </c>
      <c r="I13" s="40"/>
    </row>
    <row r="14" spans="1:10" ht="14.95" x14ac:dyDescent="0.25">
      <c r="C14" s="7"/>
      <c r="D14" s="39"/>
      <c r="E14" s="51"/>
      <c r="F14" s="58"/>
      <c r="G14" s="59"/>
      <c r="H14" s="60"/>
      <c r="I14" s="40"/>
    </row>
    <row r="15" spans="1:10" ht="14.95" x14ac:dyDescent="0.25">
      <c r="C15" s="10" t="s">
        <v>18</v>
      </c>
      <c r="D15" s="1"/>
      <c r="E15" s="1"/>
      <c r="F15" s="1"/>
      <c r="G15" s="1"/>
      <c r="H15" s="1"/>
    </row>
    <row r="16" spans="1:10" ht="30.6" customHeight="1" x14ac:dyDescent="0.25">
      <c r="C16" s="61" t="s">
        <v>19</v>
      </c>
      <c r="D16" s="61"/>
      <c r="E16" s="61"/>
      <c r="F16" s="61"/>
      <c r="G16" s="61"/>
      <c r="H16" s="61"/>
      <c r="I16" s="32"/>
    </row>
    <row r="17" spans="3:9" ht="29.9" customHeight="1" x14ac:dyDescent="0.2">
      <c r="C17" s="61" t="s">
        <v>37</v>
      </c>
      <c r="D17" s="61"/>
      <c r="E17" s="61"/>
      <c r="F17" s="61"/>
      <c r="G17" s="61"/>
      <c r="H17" s="61"/>
    </row>
    <row r="18" spans="3:9" ht="41.45" customHeight="1" x14ac:dyDescent="0.25">
      <c r="C18" s="70" t="s">
        <v>64</v>
      </c>
      <c r="D18" s="70"/>
      <c r="E18" s="70"/>
      <c r="F18" s="70"/>
      <c r="G18" s="70"/>
      <c r="H18" s="70"/>
    </row>
    <row r="19" spans="3:9" ht="50.3" customHeight="1" x14ac:dyDescent="0.25">
      <c r="C19" s="71" t="s">
        <v>80</v>
      </c>
      <c r="D19" s="71"/>
      <c r="E19" s="71"/>
      <c r="F19" s="71"/>
      <c r="G19" s="71"/>
      <c r="H19" s="71"/>
    </row>
    <row r="20" spans="3:9" ht="61.15" customHeight="1" x14ac:dyDescent="0.25">
      <c r="C20" s="71" t="s">
        <v>79</v>
      </c>
      <c r="D20" s="71"/>
      <c r="E20" s="71"/>
      <c r="F20" s="71"/>
      <c r="G20" s="71"/>
      <c r="H20" s="71"/>
      <c r="I20" s="7"/>
    </row>
    <row r="21" spans="3:9" ht="14.95" x14ac:dyDescent="0.25">
      <c r="C21" s="31"/>
      <c r="D21" s="31"/>
      <c r="E21" s="31"/>
      <c r="F21" s="31"/>
      <c r="G21" s="31"/>
      <c r="H21" s="31"/>
    </row>
    <row r="22" spans="3:9" ht="71.5" customHeight="1" x14ac:dyDescent="0.2">
      <c r="C22" s="61" t="s">
        <v>35</v>
      </c>
      <c r="D22" s="61"/>
      <c r="E22" s="61"/>
      <c r="F22" s="61"/>
      <c r="G22" s="61"/>
      <c r="H22" s="61"/>
      <c r="I22" s="32"/>
    </row>
  </sheetData>
  <mergeCells count="12">
    <mergeCell ref="C22:H22"/>
    <mergeCell ref="A1:B1"/>
    <mergeCell ref="B7:H7"/>
    <mergeCell ref="B6:C6"/>
    <mergeCell ref="C18:H18"/>
    <mergeCell ref="C16:H16"/>
    <mergeCell ref="C17:H17"/>
    <mergeCell ref="C20:H20"/>
    <mergeCell ref="C1:H1"/>
    <mergeCell ref="C11:G11"/>
    <mergeCell ref="C13:G13"/>
    <mergeCell ref="C19:H19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43A72-DA78-43AD-A0DC-33C9FAA0776C}">
  <sheetPr>
    <pageSetUpPr fitToPage="1"/>
  </sheetPr>
  <dimension ref="A1:J18"/>
  <sheetViews>
    <sheetView zoomScale="80" zoomScaleNormal="80" workbookViewId="0">
      <pane ySplit="9" topLeftCell="A10" activePane="bottomLeft" state="frozen"/>
      <selection pane="bottomLeft" activeCell="C1" sqref="C1:H1"/>
    </sheetView>
  </sheetViews>
  <sheetFormatPr defaultColWidth="9" defaultRowHeight="13.6" x14ac:dyDescent="0.2"/>
  <cols>
    <col min="1" max="1" width="10.75" style="3" customWidth="1"/>
    <col min="2" max="2" width="4.375" style="55" customWidth="1"/>
    <col min="3" max="3" width="58.125" style="3" customWidth="1"/>
    <col min="4" max="4" width="9" style="3"/>
    <col min="5" max="5" width="10.25" style="3" bestFit="1" customWidth="1"/>
    <col min="6" max="6" width="15.25" style="3" customWidth="1"/>
    <col min="7" max="7" width="10.875" style="3" customWidth="1"/>
    <col min="8" max="8" width="13.75" style="3" customWidth="1"/>
    <col min="9" max="9" width="15.625" style="3" customWidth="1"/>
    <col min="10" max="10" width="13.375" style="3" customWidth="1"/>
    <col min="11" max="16384" width="9" style="3"/>
  </cols>
  <sheetData>
    <row r="1" spans="1:10" ht="31.75" customHeight="1" x14ac:dyDescent="0.25">
      <c r="A1" s="62"/>
      <c r="B1" s="62"/>
      <c r="C1" s="63" t="s">
        <v>81</v>
      </c>
      <c r="D1" s="63"/>
      <c r="E1" s="63"/>
      <c r="F1" s="63"/>
      <c r="G1" s="63"/>
      <c r="H1" s="63"/>
    </row>
    <row r="2" spans="1:10" ht="14.95" x14ac:dyDescent="0.25">
      <c r="A2" s="35"/>
      <c r="I2" s="2" t="s">
        <v>59</v>
      </c>
    </row>
    <row r="3" spans="1:10" ht="14.95" x14ac:dyDescent="0.25">
      <c r="B3" s="11" t="s">
        <v>5</v>
      </c>
    </row>
    <row r="5" spans="1:10" ht="14.95" x14ac:dyDescent="0.25">
      <c r="D5" s="7"/>
      <c r="E5" s="7"/>
      <c r="F5" s="7"/>
      <c r="G5" s="7"/>
      <c r="H5" s="7"/>
    </row>
    <row r="6" spans="1:10" ht="14.95" x14ac:dyDescent="0.25">
      <c r="B6" s="64" t="s">
        <v>36</v>
      </c>
      <c r="C6" s="64"/>
      <c r="D6" s="27"/>
      <c r="E6" s="27"/>
      <c r="F6" s="27"/>
      <c r="G6" s="27"/>
      <c r="H6" s="27"/>
      <c r="I6" s="1"/>
    </row>
    <row r="7" spans="1:10" ht="14.95" x14ac:dyDescent="0.2">
      <c r="B7" s="65" t="s">
        <v>74</v>
      </c>
      <c r="C7" s="65"/>
      <c r="D7" s="65"/>
      <c r="E7" s="65"/>
      <c r="F7" s="65"/>
      <c r="G7" s="65"/>
      <c r="H7" s="65"/>
      <c r="I7" s="1"/>
    </row>
    <row r="8" spans="1:10" s="12" customFormat="1" ht="78.8" customHeight="1" x14ac:dyDescent="0.25">
      <c r="B8" s="56" t="s">
        <v>0</v>
      </c>
      <c r="C8" s="29" t="s">
        <v>4</v>
      </c>
      <c r="D8" s="29" t="s">
        <v>1</v>
      </c>
      <c r="E8" s="29" t="s">
        <v>22</v>
      </c>
      <c r="F8" s="29" t="s">
        <v>15</v>
      </c>
      <c r="G8" s="29" t="s">
        <v>2</v>
      </c>
      <c r="H8" s="29" t="s">
        <v>3</v>
      </c>
      <c r="I8" s="29" t="s">
        <v>65</v>
      </c>
      <c r="J8" s="53"/>
    </row>
    <row r="9" spans="1:10" s="13" customFormat="1" ht="14.95" customHeight="1" x14ac:dyDescent="0.25">
      <c r="B9" s="28">
        <v>1</v>
      </c>
      <c r="C9" s="29">
        <v>2</v>
      </c>
      <c r="D9" s="29">
        <v>3</v>
      </c>
      <c r="E9" s="29">
        <v>4</v>
      </c>
      <c r="F9" s="29">
        <v>5</v>
      </c>
      <c r="G9" s="29">
        <v>6</v>
      </c>
      <c r="H9" s="29">
        <v>7</v>
      </c>
      <c r="I9" s="30">
        <v>8</v>
      </c>
    </row>
    <row r="10" spans="1:10" ht="29.9" x14ac:dyDescent="0.25">
      <c r="B10" s="57" t="s">
        <v>7</v>
      </c>
      <c r="C10" s="45" t="s">
        <v>39</v>
      </c>
      <c r="D10" s="34" t="s">
        <v>16</v>
      </c>
      <c r="E10" s="43">
        <v>55</v>
      </c>
      <c r="F10" s="24"/>
      <c r="G10" s="22"/>
      <c r="H10" s="20">
        <f t="shared" ref="H10" si="0">E10*F10*(1+G10)</f>
        <v>0</v>
      </c>
      <c r="I10" s="21"/>
    </row>
    <row r="11" spans="1:10" ht="14.95" x14ac:dyDescent="0.25">
      <c r="B11" s="57" t="s">
        <v>8</v>
      </c>
      <c r="C11" s="66" t="s">
        <v>61</v>
      </c>
      <c r="D11" s="67"/>
      <c r="E11" s="67"/>
      <c r="F11" s="67"/>
      <c r="G11" s="68"/>
      <c r="H11" s="52">
        <f>SUM(H10:H10)</f>
        <v>0</v>
      </c>
    </row>
    <row r="12" spans="1:10" ht="14.95" x14ac:dyDescent="0.25">
      <c r="C12" s="7"/>
      <c r="D12" s="39"/>
      <c r="E12" s="51"/>
      <c r="F12" s="58"/>
      <c r="G12" s="59"/>
      <c r="H12" s="60"/>
      <c r="I12" s="40"/>
    </row>
    <row r="13" spans="1:10" ht="14.95" x14ac:dyDescent="0.25">
      <c r="C13" s="10" t="s">
        <v>18</v>
      </c>
      <c r="D13" s="1"/>
      <c r="E13" s="1"/>
      <c r="F13" s="1"/>
      <c r="G13" s="1"/>
      <c r="H13" s="1"/>
    </row>
    <row r="14" spans="1:10" ht="30.6" customHeight="1" x14ac:dyDescent="0.25">
      <c r="C14" s="61" t="s">
        <v>19</v>
      </c>
      <c r="D14" s="61"/>
      <c r="E14" s="61"/>
      <c r="F14" s="61"/>
      <c r="G14" s="61"/>
      <c r="H14" s="61"/>
      <c r="I14" s="32"/>
    </row>
    <row r="15" spans="1:10" ht="29.9" customHeight="1" x14ac:dyDescent="0.2">
      <c r="C15" s="61" t="s">
        <v>68</v>
      </c>
      <c r="D15" s="61"/>
      <c r="E15" s="61"/>
      <c r="F15" s="61"/>
      <c r="G15" s="61"/>
      <c r="H15" s="61"/>
    </row>
    <row r="16" spans="1:10" ht="25.15" customHeight="1" x14ac:dyDescent="0.25">
      <c r="C16" s="70" t="s">
        <v>64</v>
      </c>
      <c r="D16" s="70"/>
      <c r="E16" s="70"/>
      <c r="F16" s="70"/>
      <c r="G16" s="70"/>
      <c r="H16" s="70"/>
    </row>
    <row r="17" spans="3:9" ht="14.95" x14ac:dyDescent="0.25">
      <c r="C17" s="31"/>
      <c r="D17" s="31"/>
      <c r="E17" s="31"/>
      <c r="F17" s="31"/>
      <c r="G17" s="31"/>
      <c r="H17" s="31"/>
    </row>
    <row r="18" spans="3:9" ht="71.5" customHeight="1" x14ac:dyDescent="0.2">
      <c r="C18" s="61" t="s">
        <v>35</v>
      </c>
      <c r="D18" s="61"/>
      <c r="E18" s="61"/>
      <c r="F18" s="61"/>
      <c r="G18" s="61"/>
      <c r="H18" s="61"/>
      <c r="I18" s="32"/>
    </row>
  </sheetData>
  <mergeCells count="9">
    <mergeCell ref="C14:H14"/>
    <mergeCell ref="C15:H15"/>
    <mergeCell ref="C16:H16"/>
    <mergeCell ref="C18:H18"/>
    <mergeCell ref="A1:B1"/>
    <mergeCell ref="C1:H1"/>
    <mergeCell ref="B6:C6"/>
    <mergeCell ref="B7:H7"/>
    <mergeCell ref="C11:G1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A9E95-B06E-44EC-9294-932C47F2912A}">
  <sheetPr>
    <pageSetUpPr fitToPage="1"/>
  </sheetPr>
  <dimension ref="A1:I17"/>
  <sheetViews>
    <sheetView zoomScale="80" zoomScaleNormal="80" workbookViewId="0">
      <pane ySplit="9" topLeftCell="A10" activePane="bottomLeft" state="frozen"/>
      <selection pane="bottomLeft" activeCell="I9" sqref="I9"/>
    </sheetView>
  </sheetViews>
  <sheetFormatPr defaultColWidth="9" defaultRowHeight="13.6" x14ac:dyDescent="0.2"/>
  <cols>
    <col min="1" max="1" width="10.75" style="3" customWidth="1"/>
    <col min="2" max="2" width="4.375" style="3" customWidth="1"/>
    <col min="3" max="3" width="58.125" style="3" customWidth="1"/>
    <col min="4" max="4" width="9" style="3"/>
    <col min="5" max="5" width="10.25" style="3" bestFit="1" customWidth="1"/>
    <col min="6" max="6" width="15.25" style="3" customWidth="1"/>
    <col min="7" max="7" width="10.875" style="3" customWidth="1"/>
    <col min="8" max="8" width="13.75" style="3" customWidth="1"/>
    <col min="9" max="9" width="15.625" style="3" customWidth="1"/>
    <col min="10" max="16384" width="9" style="3"/>
  </cols>
  <sheetData>
    <row r="1" spans="1:9" ht="31.75" customHeight="1" x14ac:dyDescent="0.25">
      <c r="A1" s="62"/>
      <c r="B1" s="62"/>
      <c r="C1" s="63" t="s">
        <v>81</v>
      </c>
      <c r="D1" s="63"/>
      <c r="E1" s="63"/>
      <c r="F1" s="63"/>
      <c r="G1" s="63"/>
      <c r="H1" s="63"/>
    </row>
    <row r="2" spans="1:9" ht="14.95" x14ac:dyDescent="0.25">
      <c r="A2" s="35"/>
      <c r="B2" s="35"/>
      <c r="I2" s="2" t="s">
        <v>82</v>
      </c>
    </row>
    <row r="3" spans="1:9" ht="14.95" x14ac:dyDescent="0.25">
      <c r="B3" s="11" t="s">
        <v>5</v>
      </c>
    </row>
    <row r="5" spans="1:9" ht="14.95" x14ac:dyDescent="0.25">
      <c r="D5" s="7"/>
      <c r="E5" s="7"/>
      <c r="F5" s="7"/>
      <c r="G5" s="7"/>
      <c r="H5" s="7"/>
    </row>
    <row r="6" spans="1:9" ht="14.95" x14ac:dyDescent="0.25">
      <c r="B6" s="64" t="s">
        <v>36</v>
      </c>
      <c r="C6" s="64"/>
      <c r="D6" s="27"/>
      <c r="E6" s="27"/>
      <c r="F6" s="27"/>
      <c r="G6" s="27"/>
      <c r="H6" s="27"/>
      <c r="I6" s="1"/>
    </row>
    <row r="7" spans="1:9" ht="14.95" x14ac:dyDescent="0.2">
      <c r="B7" s="65" t="s">
        <v>69</v>
      </c>
      <c r="C7" s="65"/>
      <c r="D7" s="65"/>
      <c r="E7" s="65"/>
      <c r="F7" s="65"/>
      <c r="G7" s="65"/>
      <c r="H7" s="65"/>
      <c r="I7" s="1"/>
    </row>
    <row r="8" spans="1:9" s="12" customFormat="1" ht="65.25" customHeight="1" x14ac:dyDescent="0.25">
      <c r="B8" s="28" t="s">
        <v>0</v>
      </c>
      <c r="C8" s="29" t="s">
        <v>4</v>
      </c>
      <c r="D8" s="29" t="s">
        <v>1</v>
      </c>
      <c r="E8" s="29" t="s">
        <v>22</v>
      </c>
      <c r="F8" s="29" t="s">
        <v>15</v>
      </c>
      <c r="G8" s="29" t="s">
        <v>2</v>
      </c>
      <c r="H8" s="29" t="s">
        <v>3</v>
      </c>
      <c r="I8" s="29" t="s">
        <v>66</v>
      </c>
    </row>
    <row r="9" spans="1:9" s="13" customFormat="1" ht="14.95" customHeight="1" x14ac:dyDescent="0.25">
      <c r="B9" s="28">
        <v>1</v>
      </c>
      <c r="C9" s="29">
        <v>2</v>
      </c>
      <c r="D9" s="29">
        <v>3</v>
      </c>
      <c r="E9" s="29">
        <v>4</v>
      </c>
      <c r="F9" s="29">
        <v>5</v>
      </c>
      <c r="G9" s="29">
        <v>6</v>
      </c>
      <c r="H9" s="29">
        <v>7</v>
      </c>
      <c r="I9" s="30">
        <v>8</v>
      </c>
    </row>
    <row r="10" spans="1:9" ht="14.95" x14ac:dyDescent="0.25">
      <c r="B10" s="6" t="s">
        <v>7</v>
      </c>
      <c r="C10" s="45" t="s">
        <v>34</v>
      </c>
      <c r="D10" s="34" t="s">
        <v>16</v>
      </c>
      <c r="E10" s="43">
        <v>300</v>
      </c>
      <c r="F10" s="24"/>
      <c r="G10" s="22"/>
      <c r="H10" s="20">
        <f t="shared" ref="H10" si="0">E10*F10*(1+G10)</f>
        <v>0</v>
      </c>
      <c r="I10" s="21"/>
    </row>
    <row r="11" spans="1:9" ht="14.95" x14ac:dyDescent="0.25">
      <c r="F11" s="66" t="s">
        <v>17</v>
      </c>
      <c r="G11" s="68"/>
      <c r="H11" s="9">
        <f>SUM(H10:H10)</f>
        <v>0</v>
      </c>
    </row>
    <row r="12" spans="1:9" ht="14.95" x14ac:dyDescent="0.25">
      <c r="C12" s="10" t="s">
        <v>18</v>
      </c>
      <c r="D12" s="1"/>
      <c r="E12" s="1"/>
      <c r="F12" s="1"/>
      <c r="G12" s="1"/>
      <c r="H12" s="1"/>
    </row>
    <row r="13" spans="1:9" ht="30.6" customHeight="1" x14ac:dyDescent="0.25">
      <c r="C13" s="61" t="s">
        <v>19</v>
      </c>
      <c r="D13" s="61"/>
      <c r="E13" s="61"/>
      <c r="F13" s="61"/>
      <c r="G13" s="61"/>
      <c r="H13" s="61"/>
      <c r="I13" s="32"/>
    </row>
    <row r="14" spans="1:9" ht="29.9" customHeight="1" x14ac:dyDescent="0.2">
      <c r="C14" s="61" t="s">
        <v>68</v>
      </c>
      <c r="D14" s="61"/>
      <c r="E14" s="61"/>
      <c r="F14" s="61"/>
      <c r="G14" s="61"/>
      <c r="H14" s="61"/>
    </row>
    <row r="15" spans="1:9" ht="14.95" customHeight="1" x14ac:dyDescent="0.25">
      <c r="C15" s="64" t="s">
        <v>63</v>
      </c>
      <c r="D15" s="64"/>
      <c r="E15" s="64"/>
      <c r="F15" s="64"/>
      <c r="G15" s="64"/>
      <c r="H15" s="64"/>
    </row>
    <row r="16" spans="1:9" ht="14.95" x14ac:dyDescent="0.25">
      <c r="C16" s="31"/>
      <c r="D16" s="31"/>
      <c r="E16" s="31"/>
      <c r="F16" s="31"/>
      <c r="G16" s="31"/>
      <c r="H16" s="31"/>
    </row>
    <row r="17" spans="3:9" ht="71.5" customHeight="1" x14ac:dyDescent="0.2">
      <c r="C17" s="61" t="s">
        <v>35</v>
      </c>
      <c r="D17" s="61"/>
      <c r="E17" s="61"/>
      <c r="F17" s="61"/>
      <c r="G17" s="61"/>
      <c r="H17" s="61"/>
      <c r="I17" s="32"/>
    </row>
  </sheetData>
  <mergeCells count="9">
    <mergeCell ref="C14:H14"/>
    <mergeCell ref="C15:H15"/>
    <mergeCell ref="C17:H17"/>
    <mergeCell ref="A1:B1"/>
    <mergeCell ref="C1:H1"/>
    <mergeCell ref="B6:C6"/>
    <mergeCell ref="B7:H7"/>
    <mergeCell ref="F11:G11"/>
    <mergeCell ref="C13:H1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07FEE-18DA-4AE9-B6FF-A74AFB0A8F42}">
  <sheetPr>
    <pageSetUpPr fitToPage="1"/>
  </sheetPr>
  <dimension ref="A1:I27"/>
  <sheetViews>
    <sheetView zoomScale="80" zoomScaleNormal="80" workbookViewId="0">
      <pane ySplit="9" topLeftCell="A10" activePane="bottomLeft" state="frozen"/>
      <selection pane="bottomLeft" activeCell="C2" sqref="C2"/>
    </sheetView>
  </sheetViews>
  <sheetFormatPr defaultColWidth="9" defaultRowHeight="13.6" x14ac:dyDescent="0.2"/>
  <cols>
    <col min="1" max="1" width="10.75" style="1" customWidth="1"/>
    <col min="2" max="2" width="5.75" style="39" customWidth="1"/>
    <col min="3" max="3" width="72.875" style="1" customWidth="1"/>
    <col min="4" max="4" width="6.25" style="1" customWidth="1"/>
    <col min="5" max="5" width="10.25" style="1" bestFit="1" customWidth="1"/>
    <col min="6" max="6" width="13.25" style="1" customWidth="1"/>
    <col min="7" max="7" width="9" style="1"/>
    <col min="8" max="8" width="13.875" style="1" customWidth="1"/>
    <col min="9" max="9" width="16" style="1" customWidth="1"/>
    <col min="10" max="16384" width="9" style="1"/>
  </cols>
  <sheetData>
    <row r="1" spans="1:9" ht="30.6" customHeight="1" x14ac:dyDescent="0.25">
      <c r="A1" s="73"/>
      <c r="B1" s="73"/>
      <c r="C1" s="76" t="s">
        <v>81</v>
      </c>
      <c r="D1" s="76"/>
      <c r="E1" s="76"/>
      <c r="F1" s="76"/>
      <c r="G1" s="76"/>
      <c r="H1" s="76"/>
      <c r="I1" s="2" t="s">
        <v>67</v>
      </c>
    </row>
    <row r="2" spans="1:9" ht="14.95" x14ac:dyDescent="0.25">
      <c r="A2" s="36"/>
      <c r="C2" s="37"/>
      <c r="D2" s="37"/>
      <c r="E2" s="37"/>
      <c r="F2" s="37"/>
      <c r="G2" s="37"/>
    </row>
    <row r="3" spans="1:9" ht="14.95" x14ac:dyDescent="0.2">
      <c r="B3" s="44" t="s">
        <v>5</v>
      </c>
    </row>
    <row r="4" spans="1:9" s="3" customFormat="1" x14ac:dyDescent="0.2">
      <c r="B4" s="40"/>
    </row>
    <row r="5" spans="1:9" ht="14.95" x14ac:dyDescent="0.25">
      <c r="A5" s="3"/>
      <c r="B5" s="40"/>
      <c r="D5" s="7"/>
      <c r="E5" s="7"/>
      <c r="F5" s="7"/>
      <c r="G5" s="7"/>
      <c r="H5" s="7"/>
    </row>
    <row r="6" spans="1:9" ht="14.95" customHeight="1" x14ac:dyDescent="0.25">
      <c r="A6" s="3"/>
      <c r="B6" s="64" t="s">
        <v>36</v>
      </c>
      <c r="C6" s="64"/>
      <c r="D6" s="27"/>
      <c r="E6" s="27"/>
      <c r="F6" s="27"/>
      <c r="G6" s="27"/>
      <c r="H6" s="27"/>
    </row>
    <row r="7" spans="1:9" ht="14.95" x14ac:dyDescent="0.2">
      <c r="B7" s="65" t="s">
        <v>70</v>
      </c>
      <c r="C7" s="65"/>
      <c r="D7" s="65"/>
      <c r="E7" s="65"/>
      <c r="F7" s="65"/>
      <c r="G7" s="65"/>
      <c r="H7" s="65"/>
    </row>
    <row r="8" spans="1:9" s="5" customFormat="1" ht="74.75" x14ac:dyDescent="0.25">
      <c r="B8" s="41" t="s">
        <v>0</v>
      </c>
      <c r="C8" s="29" t="s">
        <v>4</v>
      </c>
      <c r="D8" s="29" t="s">
        <v>1</v>
      </c>
      <c r="E8" s="29" t="s">
        <v>22</v>
      </c>
      <c r="F8" s="29" t="s">
        <v>15</v>
      </c>
      <c r="G8" s="29" t="s">
        <v>2</v>
      </c>
      <c r="H8" s="29" t="s">
        <v>3</v>
      </c>
      <c r="I8" s="29" t="s">
        <v>66</v>
      </c>
    </row>
    <row r="9" spans="1:9" s="39" customFormat="1" ht="28.55" customHeight="1" x14ac:dyDescent="0.25">
      <c r="B9" s="41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1">
        <v>8</v>
      </c>
    </row>
    <row r="10" spans="1:9" ht="14.95" x14ac:dyDescent="0.25">
      <c r="B10" s="4" t="s">
        <v>6</v>
      </c>
      <c r="C10" s="48" t="s">
        <v>40</v>
      </c>
      <c r="D10" s="4" t="s">
        <v>23</v>
      </c>
      <c r="E10" s="38">
        <v>3000</v>
      </c>
      <c r="F10" s="25"/>
      <c r="G10" s="17"/>
      <c r="H10" s="8">
        <f>E10*F10*(1+G10)</f>
        <v>0</v>
      </c>
      <c r="I10" s="6"/>
    </row>
    <row r="11" spans="1:9" ht="14.95" x14ac:dyDescent="0.2">
      <c r="B11" s="34" t="s">
        <v>7</v>
      </c>
      <c r="C11" s="49" t="s">
        <v>48</v>
      </c>
      <c r="D11" s="15" t="s">
        <v>24</v>
      </c>
      <c r="E11" s="16">
        <v>1000</v>
      </c>
      <c r="F11" s="26"/>
      <c r="G11" s="18"/>
      <c r="H11" s="8">
        <f>E11*F11*(1+G11)</f>
        <v>0</v>
      </c>
      <c r="I11" s="6"/>
    </row>
    <row r="12" spans="1:9" ht="14.95" x14ac:dyDescent="0.2">
      <c r="B12" s="34" t="s">
        <v>8</v>
      </c>
      <c r="C12" s="49" t="s">
        <v>49</v>
      </c>
      <c r="D12" s="4" t="s">
        <v>24</v>
      </c>
      <c r="E12" s="16">
        <v>200000</v>
      </c>
      <c r="F12" s="26"/>
      <c r="G12" s="18"/>
      <c r="H12" s="8"/>
      <c r="I12" s="6"/>
    </row>
    <row r="13" spans="1:9" ht="14.95" x14ac:dyDescent="0.2">
      <c r="B13" s="34" t="s">
        <v>9</v>
      </c>
      <c r="C13" s="49" t="s">
        <v>50</v>
      </c>
      <c r="D13" s="15" t="s">
        <v>23</v>
      </c>
      <c r="E13" s="16">
        <v>2000</v>
      </c>
      <c r="F13" s="26"/>
      <c r="G13" s="18"/>
      <c r="H13" s="8"/>
      <c r="I13" s="6"/>
    </row>
    <row r="14" spans="1:9" ht="14.95" x14ac:dyDescent="0.2">
      <c r="B14" s="34" t="s">
        <v>10</v>
      </c>
      <c r="C14" s="49" t="s">
        <v>52</v>
      </c>
      <c r="D14" s="15" t="s">
        <v>23</v>
      </c>
      <c r="E14" s="16">
        <v>1000</v>
      </c>
      <c r="F14" s="26"/>
      <c r="G14" s="18"/>
      <c r="H14" s="8"/>
      <c r="I14" s="6"/>
    </row>
    <row r="15" spans="1:9" ht="14.95" x14ac:dyDescent="0.25">
      <c r="B15" s="34" t="s">
        <v>11</v>
      </c>
      <c r="C15" s="50" t="s">
        <v>51</v>
      </c>
      <c r="D15" s="15" t="s">
        <v>27</v>
      </c>
      <c r="E15" s="16">
        <v>1000</v>
      </c>
      <c r="F15" s="26"/>
      <c r="G15" s="18"/>
      <c r="H15" s="8"/>
      <c r="I15" s="6"/>
    </row>
    <row r="16" spans="1:9" ht="15.65" customHeight="1" x14ac:dyDescent="0.2">
      <c r="B16" s="34" t="s">
        <v>12</v>
      </c>
      <c r="C16" s="49" t="s">
        <v>53</v>
      </c>
      <c r="D16" s="15" t="s">
        <v>28</v>
      </c>
      <c r="E16" s="16">
        <v>1000</v>
      </c>
      <c r="F16" s="26"/>
      <c r="G16" s="18"/>
      <c r="H16" s="8"/>
      <c r="I16" s="6"/>
    </row>
    <row r="17" spans="2:9" ht="14.95" x14ac:dyDescent="0.2">
      <c r="B17" s="34" t="s">
        <v>13</v>
      </c>
      <c r="C17" s="49" t="s">
        <v>54</v>
      </c>
      <c r="D17" s="15" t="s">
        <v>23</v>
      </c>
      <c r="E17" s="16">
        <v>1250</v>
      </c>
      <c r="F17" s="26"/>
      <c r="G17" s="18"/>
      <c r="H17" s="8"/>
      <c r="I17" s="6"/>
    </row>
    <row r="18" spans="2:9" ht="14.95" x14ac:dyDescent="0.2">
      <c r="B18" s="34" t="s">
        <v>14</v>
      </c>
      <c r="C18" s="49" t="s">
        <v>55</v>
      </c>
      <c r="D18" s="15" t="s">
        <v>23</v>
      </c>
      <c r="E18" s="16">
        <v>1000</v>
      </c>
      <c r="F18" s="26"/>
      <c r="G18" s="18"/>
      <c r="H18" s="8"/>
      <c r="I18" s="6"/>
    </row>
    <row r="19" spans="2:9" ht="15.65" customHeight="1" x14ac:dyDescent="0.2">
      <c r="B19" s="34" t="s">
        <v>25</v>
      </c>
      <c r="C19" s="49" t="s">
        <v>56</v>
      </c>
      <c r="D19" s="15" t="s">
        <v>23</v>
      </c>
      <c r="E19" s="16">
        <v>300</v>
      </c>
      <c r="F19" s="26"/>
      <c r="G19" s="18"/>
      <c r="H19" s="8"/>
      <c r="I19" s="6"/>
    </row>
    <row r="20" spans="2:9" ht="14.95" x14ac:dyDescent="0.2">
      <c r="B20" s="34" t="s">
        <v>26</v>
      </c>
      <c r="C20" s="49" t="s">
        <v>57</v>
      </c>
      <c r="D20" s="15" t="s">
        <v>23</v>
      </c>
      <c r="E20" s="16">
        <v>200</v>
      </c>
      <c r="F20" s="26"/>
      <c r="G20" s="18"/>
      <c r="H20" s="8"/>
      <c r="I20" s="6"/>
    </row>
    <row r="21" spans="2:9" ht="14.95" x14ac:dyDescent="0.25">
      <c r="F21" s="74" t="s">
        <v>17</v>
      </c>
      <c r="G21" s="75"/>
      <c r="H21" s="9">
        <f>SUM(H10:H20)</f>
        <v>0</v>
      </c>
    </row>
    <row r="22" spans="2:9" s="3" customFormat="1" ht="14.95" x14ac:dyDescent="0.25">
      <c r="B22" s="40"/>
      <c r="C22" s="10" t="s">
        <v>18</v>
      </c>
      <c r="D22" s="1"/>
      <c r="E22" s="1"/>
      <c r="F22" s="1"/>
      <c r="G22" s="1"/>
      <c r="H22" s="1"/>
    </row>
    <row r="23" spans="2:9" s="3" customFormat="1" ht="31.95" customHeight="1" x14ac:dyDescent="0.25">
      <c r="B23" s="40"/>
      <c r="C23" s="61" t="s">
        <v>19</v>
      </c>
      <c r="D23" s="61"/>
      <c r="E23" s="61"/>
      <c r="F23" s="61"/>
      <c r="G23" s="61"/>
      <c r="H23" s="61"/>
      <c r="I23" s="32"/>
    </row>
    <row r="24" spans="2:9" s="3" customFormat="1" ht="29.25" customHeight="1" x14ac:dyDescent="0.2">
      <c r="B24" s="40"/>
      <c r="C24" s="61" t="s">
        <v>68</v>
      </c>
      <c r="D24" s="61"/>
      <c r="E24" s="61"/>
      <c r="F24" s="61"/>
      <c r="G24" s="61"/>
      <c r="H24" s="61"/>
    </row>
    <row r="25" spans="2:9" s="3" customFormat="1" ht="19.2" customHeight="1" x14ac:dyDescent="0.25">
      <c r="B25" s="40"/>
      <c r="C25" s="64" t="s">
        <v>63</v>
      </c>
      <c r="D25" s="64"/>
      <c r="E25" s="64"/>
      <c r="F25" s="64"/>
      <c r="G25" s="64"/>
      <c r="H25" s="64"/>
    </row>
    <row r="26" spans="2:9" s="3" customFormat="1" x14ac:dyDescent="0.2">
      <c r="B26" s="40"/>
      <c r="C26" s="33"/>
      <c r="D26" s="33"/>
      <c r="E26" s="33"/>
      <c r="F26" s="33"/>
      <c r="G26" s="33"/>
      <c r="H26" s="33"/>
    </row>
    <row r="27" spans="2:9" s="3" customFormat="1" ht="72.7" customHeight="1" x14ac:dyDescent="0.2">
      <c r="B27" s="40"/>
      <c r="C27" s="61" t="s">
        <v>38</v>
      </c>
      <c r="D27" s="61"/>
      <c r="E27" s="61"/>
      <c r="F27" s="61"/>
      <c r="G27" s="61"/>
      <c r="H27" s="61"/>
      <c r="I27" s="32"/>
    </row>
  </sheetData>
  <mergeCells count="9">
    <mergeCell ref="C24:H24"/>
    <mergeCell ref="C27:H27"/>
    <mergeCell ref="C25:H25"/>
    <mergeCell ref="A1:B1"/>
    <mergeCell ref="B6:C6"/>
    <mergeCell ref="B7:H7"/>
    <mergeCell ref="F21:G21"/>
    <mergeCell ref="C23:H23"/>
    <mergeCell ref="C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6</vt:i4>
      </vt:variant>
    </vt:vector>
  </HeadingPairs>
  <TitlesOfParts>
    <vt:vector size="12" baseType="lpstr">
      <vt:lpstr>Zał. nr 5 - Część nr 1</vt:lpstr>
      <vt:lpstr>Zał. nr 6 - Część nr 2</vt:lpstr>
      <vt:lpstr>Zał. nr 7 - Część nr 3</vt:lpstr>
      <vt:lpstr>Zał. nr 8 - Część nr 4</vt:lpstr>
      <vt:lpstr>Zał. nr 9 - Część nr 5</vt:lpstr>
      <vt:lpstr>Zał. nr 10 - Część nr 6</vt:lpstr>
      <vt:lpstr>'Zał. nr 10 - Część nr 6'!Obszar_wydruku</vt:lpstr>
      <vt:lpstr>'Zał. nr 5 - Część nr 1'!Obszar_wydruku</vt:lpstr>
      <vt:lpstr>'Zał. nr 6 - Część nr 2'!Obszar_wydruku</vt:lpstr>
      <vt:lpstr>'Zał. nr 7 - Część nr 3'!Obszar_wydruku</vt:lpstr>
      <vt:lpstr>'Zał. nr 8 - Część nr 4'!Obszar_wydruku</vt:lpstr>
      <vt:lpstr>'Zał. nr 9 - Część nr 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Kapusta Justyna</dc:creator>
  <cp:lastModifiedBy>Rabiniak Estera</cp:lastModifiedBy>
  <cp:lastPrinted>2025-10-16T12:00:07Z</cp:lastPrinted>
  <dcterms:created xsi:type="dcterms:W3CDTF">2015-06-05T18:19:34Z</dcterms:created>
  <dcterms:modified xsi:type="dcterms:W3CDTF">2025-11-27T08:47:42Z</dcterms:modified>
</cp:coreProperties>
</file>